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tarias-my.sharepoint.com/personal/may-lisbeth_norum_vitari_no/Documents/May-Lisbeth/Ranheim basket/Regnskap år 2022/"/>
    </mc:Choice>
  </mc:AlternateContent>
  <xr:revisionPtr revIDLastSave="7" documentId="8_{7E1FEE79-8061-4E78-92C6-1C70537A181E}" xr6:coauthVersionLast="47" xr6:coauthVersionMax="47" xr10:uidLastSave="{034DE9AA-ACEB-45D0-B94F-51C266CBBB25}"/>
  <bookViews>
    <workbookView xWindow="-28463" yWindow="0" windowWidth="28801" windowHeight="15458" xr2:uid="{90E9D586-1D56-4C40-9EAA-7294A602E817}"/>
  </bookViews>
  <sheets>
    <sheet name="Balans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32" i="2"/>
  <c r="D20" i="2"/>
  <c r="D25" i="2"/>
  <c r="D34" i="2" l="1"/>
</calcChain>
</file>

<file path=xl/sharedStrings.xml><?xml version="1.0" encoding="utf-8"?>
<sst xmlns="http://schemas.openxmlformats.org/spreadsheetml/2006/main" count="27" uniqueCount="26">
  <si>
    <t>Konto</t>
  </si>
  <si>
    <t>Navn på konto</t>
  </si>
  <si>
    <t>Regnskap</t>
  </si>
  <si>
    <t>Mellomværende hovedlaget</t>
  </si>
  <si>
    <t>Andre kortsiktige fordringer</t>
  </si>
  <si>
    <t>Kontanter</t>
  </si>
  <si>
    <t>Sum eiendeler</t>
  </si>
  <si>
    <t>Annen egenkapital Basket</t>
  </si>
  <si>
    <t>RIL-driftskonto Basket</t>
  </si>
  <si>
    <t>Overført resultat</t>
  </si>
  <si>
    <t>Sum egenkapital</t>
  </si>
  <si>
    <t>Leverandørgjeld</t>
  </si>
  <si>
    <t>Annen påløpt kostnad</t>
  </si>
  <si>
    <t>Sum gjeld</t>
  </si>
  <si>
    <t>Sum egenkapital og gjeld</t>
  </si>
  <si>
    <t>Kundefordringer</t>
  </si>
  <si>
    <t>Opptjente inntekter</t>
  </si>
  <si>
    <t>Utgående mva høy sats</t>
  </si>
  <si>
    <t>Påløpt arb.g.avg påløpt lønn</t>
  </si>
  <si>
    <t>Feriepenger årets avsetn</t>
  </si>
  <si>
    <t>Balanseregnskap år 2022</t>
  </si>
  <si>
    <t>Ril basket, jentegruppen</t>
  </si>
  <si>
    <t>Ril basket, U13</t>
  </si>
  <si>
    <t>Ril basket, U16</t>
  </si>
  <si>
    <t>Ril basket, U15</t>
  </si>
  <si>
    <t>Ril basket, U14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</si>
</sst>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2" borderId="0" xfId="0" applyNumberFormat="1" applyFont="1" applyFill="1" applyAlignment="1">
      <alignment horizontal="right"/>
    </xf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5506E-7178-414A-96DD-F1FB5C56F09A}">
  <dimension ref="A1:F45"/>
  <sheetViews>
    <sheetView tabSelected="1" workbookViewId="0">
      <selection activeCell="G19" sqref="G19"/>
    </sheetView>
  </sheetViews>
  <sheetFormatPr baseColWidth="10" defaultRowHeight="14.5" x14ac:dyDescent="0.35"/>
  <cols>
    <col min="3" max="3" width="24.453125" bestFit="1" customWidth="1"/>
    <col min="4" max="4" width="10.81640625" style="3"/>
    <col min="6" max="6" width="17.36328125" customWidth="1"/>
  </cols>
  <sheetData>
    <row r="1" spans="1:6" ht="18.5" x14ac:dyDescent="0.45">
      <c r="A1" s="2" t="s">
        <v>20</v>
      </c>
    </row>
    <row r="3" spans="1:6" x14ac:dyDescent="0.35">
      <c r="B3" s="1"/>
      <c r="C3" s="1"/>
      <c r="D3" s="5">
        <v>2022</v>
      </c>
      <c r="E3" s="1">
        <v>2021</v>
      </c>
      <c r="F3" s="1"/>
    </row>
    <row r="4" spans="1:6" x14ac:dyDescent="0.35">
      <c r="B4" s="1" t="s">
        <v>0</v>
      </c>
      <c r="C4" s="1" t="s">
        <v>1</v>
      </c>
      <c r="D4" s="5" t="s">
        <v>2</v>
      </c>
      <c r="E4" s="1" t="s">
        <v>2</v>
      </c>
    </row>
    <row r="5" spans="1:6" x14ac:dyDescent="0.35">
      <c r="D5" s="4"/>
    </row>
    <row r="6" spans="1:6" x14ac:dyDescent="0.35">
      <c r="B6">
        <v>1500</v>
      </c>
      <c r="C6" t="s">
        <v>15</v>
      </c>
      <c r="D6" s="7">
        <v>0</v>
      </c>
      <c r="E6" s="8">
        <v>10680</v>
      </c>
      <c r="F6" s="8"/>
    </row>
    <row r="7" spans="1:6" x14ac:dyDescent="0.35">
      <c r="B7">
        <v>1510</v>
      </c>
      <c r="C7" t="s">
        <v>3</v>
      </c>
      <c r="D7" s="7">
        <v>91096.33</v>
      </c>
      <c r="E7" s="8">
        <v>-4201.8</v>
      </c>
      <c r="F7" s="8"/>
    </row>
    <row r="8" spans="1:6" x14ac:dyDescent="0.35">
      <c r="B8">
        <v>1530</v>
      </c>
      <c r="C8" t="s">
        <v>16</v>
      </c>
      <c r="D8" s="7">
        <v>0</v>
      </c>
      <c r="E8" s="8">
        <v>15347</v>
      </c>
      <c r="F8" s="8"/>
    </row>
    <row r="9" spans="1:6" x14ac:dyDescent="0.35">
      <c r="B9">
        <v>1579</v>
      </c>
      <c r="C9" t="s">
        <v>4</v>
      </c>
      <c r="D9" s="7">
        <v>0</v>
      </c>
      <c r="E9" s="8">
        <v>0</v>
      </c>
      <c r="F9" s="8"/>
    </row>
    <row r="10" spans="1:6" x14ac:dyDescent="0.35">
      <c r="B10">
        <v>1858</v>
      </c>
      <c r="C10" t="s">
        <v>21</v>
      </c>
      <c r="D10" s="7">
        <v>13310.32</v>
      </c>
      <c r="E10" s="8">
        <v>0</v>
      </c>
      <c r="F10" s="8"/>
    </row>
    <row r="11" spans="1:6" x14ac:dyDescent="0.35">
      <c r="B11">
        <v>1863</v>
      </c>
      <c r="C11" t="s">
        <v>8</v>
      </c>
      <c r="D11" s="7">
        <v>417818.55</v>
      </c>
      <c r="E11" s="8">
        <v>435581.76</v>
      </c>
      <c r="F11" s="8"/>
    </row>
    <row r="12" spans="1:6" x14ac:dyDescent="0.35">
      <c r="B12">
        <v>1886</v>
      </c>
      <c r="C12" t="s">
        <v>25</v>
      </c>
      <c r="D12" s="7">
        <v>15047.98</v>
      </c>
      <c r="E12" s="8">
        <v>0</v>
      </c>
      <c r="F12" s="8"/>
    </row>
    <row r="13" spans="1:6" x14ac:dyDescent="0.35">
      <c r="B13">
        <v>1887</v>
      </c>
      <c r="C13" t="s">
        <v>23</v>
      </c>
      <c r="D13" s="7">
        <v>10997.82</v>
      </c>
      <c r="E13" s="8">
        <v>0</v>
      </c>
      <c r="F13" s="8"/>
    </row>
    <row r="14" spans="1:6" x14ac:dyDescent="0.35">
      <c r="B14">
        <v>1888</v>
      </c>
      <c r="C14" t="s">
        <v>24</v>
      </c>
      <c r="D14" s="7">
        <v>14293.05</v>
      </c>
      <c r="E14" s="8">
        <v>0</v>
      </c>
      <c r="F14" s="8"/>
    </row>
    <row r="15" spans="1:6" x14ac:dyDescent="0.35">
      <c r="B15">
        <v>1889</v>
      </c>
      <c r="C15" t="s">
        <v>22</v>
      </c>
      <c r="D15" s="7">
        <v>17366.57</v>
      </c>
      <c r="E15" s="8">
        <v>0</v>
      </c>
      <c r="F15" s="8"/>
    </row>
    <row r="16" spans="1:6" x14ac:dyDescent="0.35">
      <c r="B16">
        <v>1900</v>
      </c>
      <c r="C16" t="s">
        <v>5</v>
      </c>
      <c r="D16" s="7">
        <v>3990</v>
      </c>
      <c r="E16" s="8">
        <v>3990</v>
      </c>
      <c r="F16" s="8"/>
    </row>
    <row r="17" spans="1:6" x14ac:dyDescent="0.35">
      <c r="D17" s="7"/>
      <c r="E17" s="8"/>
      <c r="F17" s="8"/>
    </row>
    <row r="18" spans="1:6" x14ac:dyDescent="0.35">
      <c r="D18" s="7"/>
      <c r="E18" s="8"/>
      <c r="F18" s="8"/>
    </row>
    <row r="19" spans="1:6" x14ac:dyDescent="0.35">
      <c r="D19" s="7"/>
      <c r="E19" s="8"/>
      <c r="F19" s="8"/>
    </row>
    <row r="20" spans="1:6" x14ac:dyDescent="0.35">
      <c r="A20" s="6" t="s">
        <v>6</v>
      </c>
      <c r="B20" s="6"/>
      <c r="C20" s="6"/>
      <c r="D20" s="9">
        <f>SUM(D6:D17)</f>
        <v>583920.61999999988</v>
      </c>
      <c r="E20" s="10">
        <f>SUM(E6:E19)</f>
        <v>461396.96</v>
      </c>
      <c r="F20" s="8"/>
    </row>
    <row r="21" spans="1:6" x14ac:dyDescent="0.35">
      <c r="D21" s="7"/>
      <c r="E21" s="8"/>
      <c r="F21" s="8"/>
    </row>
    <row r="22" spans="1:6" x14ac:dyDescent="0.35">
      <c r="D22" s="7"/>
      <c r="E22" s="8"/>
      <c r="F22" s="8"/>
    </row>
    <row r="23" spans="1:6" x14ac:dyDescent="0.35">
      <c r="B23">
        <v>2059</v>
      </c>
      <c r="C23" t="s">
        <v>7</v>
      </c>
      <c r="D23" s="7">
        <v>-416421.85</v>
      </c>
      <c r="E23" s="8">
        <v>-413690.66</v>
      </c>
      <c r="F23" s="8"/>
    </row>
    <row r="24" spans="1:6" x14ac:dyDescent="0.35">
      <c r="C24" t="s">
        <v>9</v>
      </c>
      <c r="D24" s="7">
        <v>-98936.26</v>
      </c>
      <c r="E24" s="8">
        <v>-2731.19</v>
      </c>
      <c r="F24" s="8"/>
    </row>
    <row r="25" spans="1:6" x14ac:dyDescent="0.35">
      <c r="A25" t="s">
        <v>10</v>
      </c>
      <c r="D25" s="7">
        <f>SUM(D23:D24)</f>
        <v>-515358.11</v>
      </c>
      <c r="E25" s="8">
        <v>-416421.85</v>
      </c>
      <c r="F25" s="8"/>
    </row>
    <row r="26" spans="1:6" x14ac:dyDescent="0.35">
      <c r="D26" s="7"/>
      <c r="E26" s="8"/>
      <c r="F26" s="8"/>
    </row>
    <row r="27" spans="1:6" x14ac:dyDescent="0.35">
      <c r="B27">
        <v>2400</v>
      </c>
      <c r="C27" t="s">
        <v>11</v>
      </c>
      <c r="D27" s="7">
        <v>-49400</v>
      </c>
      <c r="E27" s="8">
        <v>-11430</v>
      </c>
      <c r="F27" s="8"/>
    </row>
    <row r="28" spans="1:6" x14ac:dyDescent="0.35">
      <c r="B28">
        <v>2700</v>
      </c>
      <c r="C28" t="s">
        <v>17</v>
      </c>
      <c r="D28" s="7">
        <v>0</v>
      </c>
      <c r="E28" s="8">
        <v>-2136</v>
      </c>
      <c r="F28" s="8"/>
    </row>
    <row r="29" spans="1:6" x14ac:dyDescent="0.35">
      <c r="B29">
        <v>2780</v>
      </c>
      <c r="C29" t="s">
        <v>18</v>
      </c>
      <c r="D29" s="7">
        <v>0</v>
      </c>
      <c r="E29" s="8">
        <v>-2238.11</v>
      </c>
      <c r="F29" s="8"/>
    </row>
    <row r="30" spans="1:6" x14ac:dyDescent="0.35">
      <c r="B30">
        <v>2940</v>
      </c>
      <c r="C30" t="s">
        <v>19</v>
      </c>
      <c r="D30" s="7">
        <v>-19162.5</v>
      </c>
      <c r="E30" s="8">
        <v>-15873</v>
      </c>
      <c r="F30" s="8"/>
    </row>
    <row r="31" spans="1:6" x14ac:dyDescent="0.35">
      <c r="B31">
        <v>2960</v>
      </c>
      <c r="C31" t="s">
        <v>12</v>
      </c>
      <c r="D31" s="7">
        <v>0</v>
      </c>
      <c r="E31" s="8">
        <v>-13298</v>
      </c>
      <c r="F31" s="8"/>
    </row>
    <row r="32" spans="1:6" x14ac:dyDescent="0.35">
      <c r="A32" t="s">
        <v>13</v>
      </c>
      <c r="D32" s="7">
        <f>SUM(D27:D31)</f>
        <v>-68562.5</v>
      </c>
      <c r="E32" s="8">
        <v>-44975.11</v>
      </c>
      <c r="F32" s="8"/>
    </row>
    <row r="33" spans="1:6" x14ac:dyDescent="0.35">
      <c r="D33" s="7"/>
      <c r="E33" s="8"/>
      <c r="F33" s="8"/>
    </row>
    <row r="34" spans="1:6" x14ac:dyDescent="0.35">
      <c r="A34" s="6" t="s">
        <v>14</v>
      </c>
      <c r="B34" s="6"/>
      <c r="C34" s="6"/>
      <c r="D34" s="9">
        <f>D25+D32</f>
        <v>-583920.61</v>
      </c>
      <c r="E34" s="10">
        <v>-461396.96</v>
      </c>
      <c r="F34" s="8"/>
    </row>
    <row r="35" spans="1:6" x14ac:dyDescent="0.35">
      <c r="D35" s="7"/>
      <c r="E35" s="8"/>
      <c r="F35" s="8"/>
    </row>
    <row r="36" spans="1:6" x14ac:dyDescent="0.35">
      <c r="D36" s="7"/>
      <c r="E36" s="8"/>
      <c r="F36" s="8"/>
    </row>
    <row r="37" spans="1:6" x14ac:dyDescent="0.35">
      <c r="D37" s="7"/>
      <c r="E37" s="8"/>
      <c r="F37" s="8"/>
    </row>
    <row r="38" spans="1:6" x14ac:dyDescent="0.35">
      <c r="D38" s="7"/>
      <c r="E38" s="8"/>
      <c r="F38" s="8"/>
    </row>
    <row r="39" spans="1:6" x14ac:dyDescent="0.35">
      <c r="D39" s="4"/>
    </row>
    <row r="40" spans="1:6" x14ac:dyDescent="0.35">
      <c r="D40" s="4"/>
    </row>
    <row r="41" spans="1:6" x14ac:dyDescent="0.35">
      <c r="D41" s="4"/>
    </row>
    <row r="42" spans="1:6" x14ac:dyDescent="0.35">
      <c r="D42" s="4"/>
    </row>
    <row r="43" spans="1:6" x14ac:dyDescent="0.35">
      <c r="D43" s="4"/>
    </row>
    <row r="44" spans="1:6" x14ac:dyDescent="0.35">
      <c r="D44" s="4"/>
    </row>
    <row r="45" spans="1:6" x14ac:dyDescent="0.35">
      <c r="D4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Balanse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May-Lisbeth Norum</dc:creator>
  <cp:lastModifiedBy>May-Lisbeth Norum</cp:lastModifiedBy>
  <dcterms:created xsi:type="dcterms:W3CDTF">2021-02-28T17:31:15Z</dcterms:created>
  <dcterms:modified xsi:type="dcterms:W3CDTF">2023-03-03T09:40:39Z</dcterms:modified>
</cp:coreProperties>
</file>